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310" windowHeight="7800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45621"/>
</workbook>
</file>

<file path=xl/calcChain.xml><?xml version="1.0" encoding="utf-8"?>
<calcChain xmlns="http://schemas.openxmlformats.org/spreadsheetml/2006/main">
  <c r="D28" i="1" l="1"/>
  <c r="E27" i="1" s="1"/>
  <c r="E26" i="1" l="1"/>
  <c r="E23" i="1"/>
  <c r="E24" i="1"/>
  <c r="E25" i="1"/>
  <c r="C40" i="1"/>
  <c r="E39" i="1"/>
  <c r="E38" i="1"/>
  <c r="C34" i="1"/>
  <c r="E33" i="1"/>
  <c r="E32" i="1"/>
  <c r="C19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<sst xmlns="http://schemas.openxmlformats.org/spreadsheetml/2006/main" count="64" uniqueCount="27">
  <si>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</si>
  <si>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</si>
  <si>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</si>
  <si>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</si>
  <si>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</si>
  <si>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</si>
  <si>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</si>
  <si>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</si>
  <si>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</si>
  <si>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</si>
  <si>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</si>
  <si>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</si>
  <si>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</si>
  <si>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</si>
  <si>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</si>
  <si>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</si>
  <si>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</si>
  <si>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</si>
  <si>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</si>
  <si>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</si>
  <si>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</si>
  <si>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</si>
  <si>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</si>
  <si>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</si>
  <si>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</si>
  <si>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</si>
  <si>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07/01/2015 - 07/31/2015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</si>
</sst>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right"/>
    </xf>
    <xf numFmtId="10" fontId="0" fillId="2" borderId="3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25</v>
      </c>
      <c r="B1" s="50"/>
      <c r="C1" s="50"/>
      <c r="D1" s="50"/>
      <c r="E1" s="50"/>
      <c r="F1" s="44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5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72.313200843788167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64.946737683089211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6"/>
      <c r="G7" s="3"/>
    </row>
    <row r="8" spans="1:7" x14ac:dyDescent="0.25">
      <c r="A8" s="14" t="s">
        <v>6</v>
      </c>
      <c r="B8" s="3" t="s">
        <v>21</v>
      </c>
      <c r="C8" s="48">
        <v>696</v>
      </c>
      <c r="D8" s="8">
        <v>100</v>
      </c>
      <c r="E8" s="15">
        <f>C8*D8</f>
        <v>69600</v>
      </c>
      <c r="F8" s="35"/>
      <c r="G8" s="3"/>
    </row>
    <row r="9" spans="1:7" x14ac:dyDescent="0.25">
      <c r="A9" s="16" t="s">
        <v>6</v>
      </c>
      <c r="B9" s="17" t="s">
        <v>22</v>
      </c>
      <c r="C9" s="18">
        <v>807</v>
      </c>
      <c r="D9" s="18">
        <v>75</v>
      </c>
      <c r="E9" s="8">
        <f>C9*D9</f>
        <v>60525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266</v>
      </c>
      <c r="D10" s="18">
        <v>50</v>
      </c>
      <c r="E10" s="19">
        <f>C10*D10</f>
        <v>13300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116</v>
      </c>
      <c r="D11" s="18">
        <v>25</v>
      </c>
      <c r="E11" s="19">
        <f>C11*D11</f>
        <v>2900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368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2253</v>
      </c>
      <c r="D13" s="26"/>
      <c r="E13" s="25">
        <f>SUM(E8:E12)</f>
        <v>146325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61.755624172915745</v>
      </c>
      <c r="F15" s="10"/>
      <c r="G15" s="3"/>
    </row>
    <row r="16" spans="1:7" ht="20.100000000000001" customHeight="1" x14ac:dyDescent="0.25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6"/>
      <c r="G16" s="3"/>
    </row>
    <row r="17" spans="1:7" x14ac:dyDescent="0.25">
      <c r="A17" s="21" t="s">
        <v>6</v>
      </c>
      <c r="B17" s="3" t="s">
        <v>11</v>
      </c>
      <c r="C17" s="49">
        <v>1400</v>
      </c>
      <c r="D17" s="15">
        <v>100</v>
      </c>
      <c r="E17" s="15">
        <f>C17*D17</f>
        <v>140000</v>
      </c>
      <c r="F17" s="35"/>
      <c r="G17" s="3"/>
    </row>
    <row r="18" spans="1:7" x14ac:dyDescent="0.25">
      <c r="A18" s="29" t="s">
        <v>6</v>
      </c>
      <c r="B18" s="30" t="s">
        <v>12</v>
      </c>
      <c r="C18" s="27">
        <v>867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2267</v>
      </c>
      <c r="D19" s="25"/>
      <c r="E19" s="26">
        <f>SUM(E17:E18)</f>
        <v>140000</v>
      </c>
      <c r="F19" s="46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16</v>
      </c>
      <c r="B21" s="53"/>
      <c r="C21" s="8"/>
      <c r="D21" s="8"/>
      <c r="E21" s="10"/>
      <c r="F21" s="10"/>
      <c r="G21" s="3"/>
    </row>
    <row r="22" spans="1:7" ht="20.100000000000001" customHeight="1" x14ac:dyDescent="0.25">
      <c r="A22" s="12" t="s">
        <v>2</v>
      </c>
      <c r="B22" s="12"/>
      <c r="C22" s="27"/>
      <c r="D22" s="13" t="s">
        <v>3</v>
      </c>
      <c r="E22" s="13" t="s">
        <v>15</v>
      </c>
      <c r="F22" s="46"/>
      <c r="G22" s="3"/>
    </row>
    <row r="23" spans="1:7" ht="15" customHeight="1" x14ac:dyDescent="0.25">
      <c r="A23" s="21" t="s">
        <v>6</v>
      </c>
      <c r="B23" s="34" t="s">
        <v>17</v>
      </c>
      <c r="C23" s="35"/>
      <c r="D23" s="36">
        <v>85</v>
      </c>
      <c r="E23" s="37">
        <f>D23/D28</f>
        <v>9.9183197199533252E-2</v>
      </c>
      <c r="F23" s="37"/>
      <c r="G23" s="3"/>
    </row>
    <row r="24" spans="1:7" ht="15" customHeight="1" x14ac:dyDescent="0.25">
      <c r="A24" s="20" t="s">
        <v>6</v>
      </c>
      <c r="B24" s="38" t="s">
        <v>18</v>
      </c>
      <c r="C24" s="18"/>
      <c r="D24" s="39">
        <v>89</v>
      </c>
      <c r="E24" s="40">
        <f>D24/D28</f>
        <v>0.10385064177362893</v>
      </c>
      <c r="F24" s="37"/>
      <c r="G24" s="3"/>
    </row>
    <row r="25" spans="1:7" ht="15" customHeight="1" x14ac:dyDescent="0.25">
      <c r="A25" s="20" t="s">
        <v>6</v>
      </c>
      <c r="B25" s="32" t="s">
        <v>19</v>
      </c>
      <c r="C25" s="18"/>
      <c r="D25" s="39">
        <v>57</v>
      </c>
      <c r="E25" s="40">
        <f>D25/D28</f>
        <v>6.6511085180863475E-2</v>
      </c>
      <c r="F25" s="37"/>
      <c r="G25" s="3"/>
    </row>
    <row r="26" spans="1:7" ht="15" customHeight="1" x14ac:dyDescent="0.25">
      <c r="A26" s="21" t="s">
        <v>6</v>
      </c>
      <c r="B26" s="38" t="s">
        <v>24</v>
      </c>
      <c r="C26" s="18"/>
      <c r="D26" s="41">
        <v>36</v>
      </c>
      <c r="E26" s="40">
        <f>D26/D28</f>
        <v>4.2007001166861145E-2</v>
      </c>
      <c r="F26" s="37"/>
      <c r="G26" s="3"/>
    </row>
    <row r="27" spans="1:7" ht="15" customHeight="1" x14ac:dyDescent="0.25">
      <c r="A27" s="29" t="s">
        <v>6</v>
      </c>
      <c r="B27" s="30" t="s">
        <v>20</v>
      </c>
      <c r="C27" s="22"/>
      <c r="D27" s="42">
        <v>590</v>
      </c>
      <c r="E27" s="43">
        <f>D27/D28</f>
        <v>0.68844807467911318</v>
      </c>
      <c r="F27" s="37"/>
      <c r="G27" s="3"/>
    </row>
    <row r="28" spans="1:7" x14ac:dyDescent="0.25">
      <c r="A28" s="23" t="s">
        <v>9</v>
      </c>
      <c r="B28" s="24"/>
      <c r="C28" s="25"/>
      <c r="D28" s="25">
        <f>SUM(D23:D27)</f>
        <v>857</v>
      </c>
      <c r="E28" s="33">
        <v>1</v>
      </c>
      <c r="F28" s="47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13</v>
      </c>
      <c r="B30" s="52"/>
      <c r="C30" s="8"/>
      <c r="D30" s="8"/>
      <c r="E30" s="28">
        <f>(E34/C34)</f>
        <v>84.231625835189305</v>
      </c>
      <c r="F30" s="28"/>
      <c r="G30" s="3"/>
    </row>
    <row r="31" spans="1:7" ht="20.100000000000001" customHeight="1" x14ac:dyDescent="0.25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6"/>
      <c r="G31" s="3"/>
    </row>
    <row r="32" spans="1:7" x14ac:dyDescent="0.25">
      <c r="A32" s="21" t="s">
        <v>6</v>
      </c>
      <c r="B32" s="3" t="s">
        <v>11</v>
      </c>
      <c r="C32" s="49">
        <v>1891</v>
      </c>
      <c r="D32" s="8">
        <v>100</v>
      </c>
      <c r="E32" s="8">
        <f>C32*D32</f>
        <v>189100</v>
      </c>
      <c r="F32" s="8"/>
      <c r="G32" s="3"/>
    </row>
    <row r="33" spans="1:7" x14ac:dyDescent="0.25">
      <c r="A33" s="29" t="s">
        <v>6</v>
      </c>
      <c r="B33" s="30" t="s">
        <v>12</v>
      </c>
      <c r="C33" s="22">
        <v>354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2245</v>
      </c>
      <c r="D34" s="26"/>
      <c r="E34" s="26">
        <f>SUM(E32:E33)</f>
        <v>189100</v>
      </c>
      <c r="F34" s="46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78.456735057983948</v>
      </c>
      <c r="F36" s="10"/>
      <c r="G36" s="3"/>
    </row>
    <row r="37" spans="1:7" ht="20.100000000000001" customHeight="1" x14ac:dyDescent="0.25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6"/>
      <c r="G37" s="3"/>
    </row>
    <row r="38" spans="1:7" x14ac:dyDescent="0.25">
      <c r="A38" s="21" t="s">
        <v>6</v>
      </c>
      <c r="B38" s="31" t="s">
        <v>11</v>
      </c>
      <c r="C38" s="49">
        <v>1759</v>
      </c>
      <c r="D38" s="8">
        <v>100</v>
      </c>
      <c r="E38" s="8">
        <f>C38*D38</f>
        <v>175900</v>
      </c>
      <c r="F38" s="8"/>
      <c r="G38" s="3"/>
    </row>
    <row r="39" spans="1:7" x14ac:dyDescent="0.25">
      <c r="A39" s="29" t="s">
        <v>6</v>
      </c>
      <c r="B39" s="3" t="s">
        <v>12</v>
      </c>
      <c r="C39" s="48">
        <v>483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2242</v>
      </c>
      <c r="D40" s="25"/>
      <c r="E40" s="25">
        <f>SUM(E38:E39)</f>
        <v>175900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Pietrowski, Rigina</cp:lastModifiedBy>
  <cp:lastPrinted>2015-03-09T19:45:35Z</cp:lastPrinted>
  <dcterms:created xsi:type="dcterms:W3CDTF">2014-08-25T14:18:32Z</dcterms:created>
  <dcterms:modified xsi:type="dcterms:W3CDTF">2015-08-05T14:55:58Z</dcterms:modified>
</cp:coreProperties>
</file>